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FAD43CEE-1BD7-42C3-97F3-1E63AD363A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32" i="1"/>
  <c r="B30" i="1"/>
  <c r="B18" i="1"/>
  <c r="B16" i="1"/>
  <c r="B14" i="1" l="1"/>
</calcChain>
</file>

<file path=xl/sharedStrings.xml><?xml version="1.0" encoding="utf-8"?>
<sst xmlns="http://schemas.openxmlformats.org/spreadsheetml/2006/main" count="32" uniqueCount="24">
  <si>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</si>
  <si>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</si>
  <si>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</si>
  <si>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</si>
  <si>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</si>
  <si>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</si>
  <si>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</si>
  <si>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</si>
  <si>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21.03.2026.</t>
  </si>
  <si>
    <t>OSTALI TROŠKOVI 07F</t>
  </si>
  <si>
    <t>PROVIZIJA UPRAVE ZA TREZOR</t>
  </si>
  <si>
    <t>23.03.2026.</t>
  </si>
  <si>
    <t>IZVOD  BR. 63</t>
  </si>
  <si>
    <t>UPLATA MINISTARSTVO ZDRAVLJA - PRUŽANJE ZDRAVSTVENIH USLUGA OSUĐENIM LICIMA</t>
  </si>
  <si>
    <t>SANITETSKI 085</t>
  </si>
  <si>
    <t>MESSER TEHNOGAS AD BEOGRAD</t>
  </si>
  <si>
    <t>NOVA-GROSIS DOO NIŠ</t>
  </si>
  <si>
    <t>NATALY DROGERIJA TR NIŠ</t>
  </si>
  <si>
    <t>MAYMEDICA DOO BEOGRAD</t>
  </si>
  <si>
    <t>B. BRAUN ADRIA RSRB DOO BEOGRAD</t>
  </si>
  <si>
    <t>GOSPER DOO BEOGRAD</t>
  </si>
  <si>
    <t>ADOC DOO BEOGRAD</t>
  </si>
  <si>
    <t>ECOTRADE BG DOO NIŠ</t>
  </si>
  <si>
    <t>DIJALIZA 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</si>
</sst>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zoomScaleNormal="100" workbookViewId="0">
      <selection activeCell="C8" sqref="C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1211351.99</v>
      </c>
    </row>
    <row r="8" spans="1:3" x14ac:dyDescent="0.25">
      <c r="A8" s="4" t="s">
        <v>2</v>
      </c>
      <c r="B8" s="5" t="s">
        <v>8</v>
      </c>
      <c r="C8" s="6">
        <v>2286104.64</v>
      </c>
    </row>
    <row r="9" spans="1:3" x14ac:dyDescent="0.25">
      <c r="A9" s="4" t="s">
        <v>6</v>
      </c>
      <c r="B9" s="5" t="s">
        <v>11</v>
      </c>
      <c r="C9" s="6">
        <v>7447</v>
      </c>
    </row>
    <row r="10" spans="1:3" x14ac:dyDescent="0.25">
      <c r="A10" s="4" t="s">
        <v>13</v>
      </c>
      <c r="B10" s="5" t="s">
        <v>11</v>
      </c>
      <c r="C10" s="6">
        <v>518772.5</v>
      </c>
    </row>
    <row r="11" spans="1:3" ht="13.5" customHeight="1" x14ac:dyDescent="0.25">
      <c r="A11" s="9" t="s">
        <v>5</v>
      </c>
      <c r="B11" s="5" t="s">
        <v>11</v>
      </c>
      <c r="C11" s="2">
        <v>1600972.15</v>
      </c>
    </row>
    <row r="12" spans="1:3" x14ac:dyDescent="0.25">
      <c r="B12" s="5"/>
      <c r="C12" s="8">
        <f>C8+C9+C10-C11</f>
        <v>1211351.9900000002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10" t="str">
        <f>A4</f>
        <v>23.03.2026.</v>
      </c>
      <c r="C14" s="11"/>
    </row>
    <row r="16" spans="1:3" s="1" customFormat="1" x14ac:dyDescent="0.25">
      <c r="A16" s="1" t="s">
        <v>9</v>
      </c>
      <c r="B16" s="10">
        <f>B17</f>
        <v>0</v>
      </c>
      <c r="C16" s="11"/>
    </row>
    <row r="17" spans="1:3" x14ac:dyDescent="0.25">
      <c r="A17" s="4" t="s">
        <v>10</v>
      </c>
      <c r="B17" s="2">
        <v>0</v>
      </c>
    </row>
    <row r="18" spans="1:3" s="1" customFormat="1" x14ac:dyDescent="0.25">
      <c r="A18" s="12" t="s">
        <v>14</v>
      </c>
      <c r="B18" s="13">
        <f>SUM(B19:B29)</f>
        <v>1589044.15</v>
      </c>
      <c r="C18" s="11"/>
    </row>
    <row r="19" spans="1:3" x14ac:dyDescent="0.25">
      <c r="A19" s="14" t="s">
        <v>15</v>
      </c>
      <c r="B19" s="15">
        <v>4017.6</v>
      </c>
    </row>
    <row r="20" spans="1:3" x14ac:dyDescent="0.25">
      <c r="A20" s="14" t="s">
        <v>16</v>
      </c>
      <c r="B20" s="15">
        <v>938145.6</v>
      </c>
    </row>
    <row r="21" spans="1:3" x14ac:dyDescent="0.25">
      <c r="A21" s="14" t="s">
        <v>16</v>
      </c>
      <c r="B21" s="15">
        <v>564</v>
      </c>
    </row>
    <row r="22" spans="1:3" x14ac:dyDescent="0.25">
      <c r="A22" s="14" t="s">
        <v>17</v>
      </c>
      <c r="B22" s="15">
        <v>32390.400000000001</v>
      </c>
    </row>
    <row r="23" spans="1:3" x14ac:dyDescent="0.25">
      <c r="A23" s="14" t="s">
        <v>18</v>
      </c>
      <c r="B23" s="15">
        <v>107082.05</v>
      </c>
    </row>
    <row r="24" spans="1:3" x14ac:dyDescent="0.25">
      <c r="A24" s="14" t="s">
        <v>19</v>
      </c>
      <c r="B24" s="15">
        <v>140976</v>
      </c>
    </row>
    <row r="25" spans="1:3" x14ac:dyDescent="0.25">
      <c r="A25" s="14" t="s">
        <v>20</v>
      </c>
      <c r="B25" s="15">
        <v>43200</v>
      </c>
    </row>
    <row r="26" spans="1:3" x14ac:dyDescent="0.25">
      <c r="A26" s="14" t="s">
        <v>21</v>
      </c>
      <c r="B26" s="15">
        <v>37004</v>
      </c>
    </row>
    <row r="27" spans="1:3" x14ac:dyDescent="0.25">
      <c r="A27" s="14" t="s">
        <v>18</v>
      </c>
      <c r="B27" s="15">
        <v>179225.95</v>
      </c>
    </row>
    <row r="28" spans="1:3" x14ac:dyDescent="0.25">
      <c r="A28" s="14" t="s">
        <v>20</v>
      </c>
      <c r="B28" s="15">
        <v>3238.55</v>
      </c>
    </row>
    <row r="29" spans="1:3" x14ac:dyDescent="0.25">
      <c r="A29" s="16" t="s">
        <v>22</v>
      </c>
      <c r="B29" s="17">
        <v>103200</v>
      </c>
    </row>
    <row r="30" spans="1:3" s="1" customFormat="1" x14ac:dyDescent="0.25">
      <c r="A30" s="12" t="s">
        <v>23</v>
      </c>
      <c r="B30" s="13">
        <f>B31</f>
        <v>11928</v>
      </c>
      <c r="C30" s="11"/>
    </row>
    <row r="31" spans="1:3" x14ac:dyDescent="0.25">
      <c r="A31" s="16" t="s">
        <v>22</v>
      </c>
      <c r="B31" s="17">
        <v>11928</v>
      </c>
    </row>
    <row r="32" spans="1:3" x14ac:dyDescent="0.25">
      <c r="B32" s="10">
        <f>B30+B18</f>
        <v>1600972.15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2026-03-24T06:10:25Z</dcterms:modified>
</cp:coreProperties>
</file>